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/>
  <mc:AlternateContent xmlns:mc="http://schemas.openxmlformats.org/markup-compatibility/2006">
    <mc:Choice Requires="x15">
      <x15ac:absPath xmlns:x15ac="http://schemas.microsoft.com/office/spreadsheetml/2010/11/ac" url="/Users/interbude/Downloads/"/>
    </mc:Choice>
  </mc:AlternateContent>
  <xr:revisionPtr revIDLastSave="0" documentId="13_ncr:1_{47053F18-27E1-CF46-ADAA-8AA7BB690B3E}" xr6:coauthVersionLast="47" xr6:coauthVersionMax="47" xr10:uidLastSave="{00000000-0000-0000-0000-000000000000}"/>
  <bookViews>
    <workbookView xWindow="0" yWindow="500" windowWidth="33600" windowHeight="20500" xr2:uid="{00000000-000D-0000-FFFF-FFFF00000000}"/>
  </bookViews>
  <sheets>
    <sheet name="Manifies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C24" i="1"/>
  <c r="C1048576" i="1" s="1"/>
  <c r="D1048576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" i="1"/>
</calcChain>
</file>

<file path=xl/sharedStrings.xml><?xml version="1.0" encoding="utf-8"?>
<sst xmlns="http://schemas.openxmlformats.org/spreadsheetml/2006/main" count="70" uniqueCount="48">
  <si>
    <t>Pallet ID</t>
  </si>
  <si>
    <t>Item Desc</t>
  </si>
  <si>
    <t>TOTAL RETAIL</t>
  </si>
  <si>
    <t>LPN</t>
  </si>
  <si>
    <t>10225774</t>
  </si>
  <si>
    <t>Chicco OHlalà Twin Silla de Paseo Gemelar desde 0 Meses hasta 15 kg para Gemelos y Hermanos, Cochecito Doble Reclinable y Plegable, Ligero, Plegado Compacto, Cubierta Lluvia - Color Negro</t>
  </si>
  <si>
    <t>LPNHK526527460</t>
  </si>
  <si>
    <t>Maxi-Cosi Iris2, 2 en 1 Cuna de Viaje Bebé, de 0 a 3 Años, 0-15 kg, Cuna Bebé, 2 Niveles para Dormir, Ventana Lateral de Entrada, Ligera y Plegable, Colchón Extensible, Eco Care, Essential Graphite</t>
  </si>
  <si>
    <t>LPNWE361314490</t>
  </si>
  <si>
    <t>Tutti Bambini CoZee® Moisés y Cuna Colecho Bebe 2 en 1 - Minicuna Colecho de Plegado Rápido - Colchón Transpirable 6 Alturas Incluido - Ventana Malla Transpirable - 0-6 Meses (Roble y Carbón)</t>
  </si>
  <si>
    <t>LPNHK526627820</t>
  </si>
  <si>
    <t>hauck Beta Plus Trona Evolutiva Madera con Certificado FSC® Cojín y Bandeja, Trona Bebe Evolutiva a partir de 6 Meses con Arnés de Seguridad y Ruedas, Sistema Antivuelco, Whitewashed</t>
  </si>
  <si>
    <t>LPNHK526561922</t>
  </si>
  <si>
    <t>Bebeconfort Sunlite, Silla paseo bebé, 0-4 años(máx. 22kg), Silla de paseo ligera (7,2kg), Posición tumbada, Plegado automático y compacto, Reclinado con 1 mano, Gran Cesta (5 kg), Tinted Grey</t>
  </si>
  <si>
    <t>LPNWE361800558</t>
  </si>
  <si>
    <t>Silla de paseo MoMi CLARA a partir de 6 meses, hasta 22 kg de peso corporal, arnés de seguridad de 5 puntos, cubrepiernas, portavasos, cesta de compra, bolso, mosquitera, protector de lluvia</t>
  </si>
  <si>
    <t>LPNHK347294129</t>
  </si>
  <si>
    <t>Interbaby |Bañera Bebe Plegable con Cambiador y Hamaca extraíble| Bañera Plegable Bebé con Taza para Enjuague, Antideslizante, Tapón hermético | portatil, Fácil de Guardar, Cómoda,modelo Estrellas</t>
  </si>
  <si>
    <t>LPNHK347444983</t>
  </si>
  <si>
    <t>Suavinex Robot Electrique 5+1 Link Bol Inox 1,5 L</t>
  </si>
  <si>
    <t>LPNHK526529620</t>
  </si>
  <si>
    <t>LIONELO Rio - Balancín eléctrico para niños de hasta 9 kg, respaldo ajustable, balancín de 3 velocidades, cinturones de seguridad con cojín, melodías y sonidos de la naturaleza, arco con juguete,</t>
  </si>
  <si>
    <t>LPNHK526550282</t>
  </si>
  <si>
    <t>Nattou Cambiador de suave espuma de PU, Cambiador lavable, Aprox. 50 x 70 cm, Softy, Beige</t>
  </si>
  <si>
    <t>LPNHK526522225</t>
  </si>
  <si>
    <t>Ingenuity, Columpio Compacto y Plegable Cozy Kingdom - 6 Velocidades de Balanceo, 12 Melodías Calmantes, Arco de Juego Desmontable, 2 Juguetes de Peluche, Arnés de 5 Puntos, Desde Recién Nacido</t>
  </si>
  <si>
    <t>LPNHK526439543</t>
  </si>
  <si>
    <t>Ingenuity My Size Potty, Vasino Bambini Realistico 2-in-1 con Suono di Scarico - Riduttore WC Rimovibile - Facile da Pulire - Con Scomparto Portaoggetti, 18M+, Fino a 23 kg (Blu)</t>
  </si>
  <si>
    <t>LPNHK347326899</t>
  </si>
  <si>
    <t>Jané Barrera de Cama Abatible 140 cm, Extra Alta y Transpirable, Plegable con Bolsa de Transporte, Color Gris</t>
  </si>
  <si>
    <t>LPNHK526469372</t>
  </si>
  <si>
    <t>Stokke Flexi Bath (Sandy Beige) con Soporte para recién nacido - Duradera y fácil de guardar - Práctica para usar en casa o de viaje - Para bebés 0 a 48 meses</t>
  </si>
  <si>
    <t>LPNWE361800603</t>
  </si>
  <si>
    <t>Safety 1st Auto Close, Barrera Seguridad Niños Escalera a Presión, 73–80cm (máx. 136cm), Valla Seguridad Infantil Automática, Apertura Una Mano, Sin Tornillos (Sin Taladros), Doble Bloqueo, Blanca</t>
  </si>
  <si>
    <t>LPNHK526717538</t>
  </si>
  <si>
    <t>LPNHK526833714</t>
  </si>
  <si>
    <t>Grundig Bascula Bebe Digital - Bascula Bebe Recien Nacido - Bébes Hasta 20 G - 10 GR de Precisión - Función de Tara - Blanco</t>
  </si>
  <si>
    <t>LPNHK526541079</t>
  </si>
  <si>
    <t>Bebeconfort Manga i-Safe, Kindersitzerhöhung, 6–12 Jahre, 128–150 cm, Folgekindersitz, Kompakt &amp; Leicht (&lt;1 kg), Einfache Gurtmontage, Gepolstert, Soft-Touch-Gewebe, Tinted Black</t>
  </si>
  <si>
    <t>LPNHK347298855</t>
  </si>
  <si>
    <t>LPNHK526564556</t>
  </si>
  <si>
    <t>Bright Starts, Asiento Infantil Vibrador - Barra de Juguetes Removible, Pies Antideslizantes, 0-6 Meses Hasta 9 kg (Safari Fun)</t>
  </si>
  <si>
    <t>LPNHK526739199</t>
  </si>
  <si>
    <t>P'tit lit - Materasso da culla in bambù - 72x32 cm - Viscosa morbida e setosa per il bambino - Ideale carrozzina e culla - Reversibile - Sfoderabile - Fabbricazione europea</t>
  </si>
  <si>
    <t>LPNHK526504203</t>
  </si>
  <si>
    <t>Asalvo Barrera de 150cm para Cama, Protección Anticaidas, para Niños, Abatible, Bolsa Transporte, Diseño Extra Alto, Plegable y Portátil, Fijación Segura, Blanca</t>
  </si>
  <si>
    <t>LPNHK526352811</t>
  </si>
  <si>
    <t>PAGAS EL 25% DEL PVP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</si>
</sst>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2"/>
      <color theme="10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3">
    <xf numFmtId="0" fontId="0" fillId="0" borderId="0" xfId="0"/>
    <xf numFmtId="0" fontId="1" fillId="0" borderId="0" xfId="1"/>
    <xf numFmtId="43" fontId="0" fillId="0" borderId="0" xfId="2" applyFont="1"/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mazon.es/dp/B073QRCZXM" TargetMode="External"/><Relationship Id="rId13" Type="http://schemas.openxmlformats.org/officeDocument/2006/relationships/hyperlink" Target="https://www.amazon.es/dp/B0C4THNWQ6" TargetMode="External"/><Relationship Id="rId18" Type="http://schemas.openxmlformats.org/officeDocument/2006/relationships/hyperlink" Target="https://www.amazon.es/dp/B000O6LSSI" TargetMode="External"/><Relationship Id="rId3" Type="http://schemas.openxmlformats.org/officeDocument/2006/relationships/hyperlink" Target="https://www.amazon.es/dp/B07Q7M829P" TargetMode="External"/><Relationship Id="rId21" Type="http://schemas.openxmlformats.org/officeDocument/2006/relationships/hyperlink" Target="https://www.amazon.es/dp/B001U64L94" TargetMode="External"/><Relationship Id="rId7" Type="http://schemas.openxmlformats.org/officeDocument/2006/relationships/hyperlink" Target="https://www.amazon.es/dp/B0G62LCGBG" TargetMode="External"/><Relationship Id="rId12" Type="http://schemas.openxmlformats.org/officeDocument/2006/relationships/hyperlink" Target="https://www.amazon.es/dp/B0DRM6D6JS" TargetMode="External"/><Relationship Id="rId17" Type="http://schemas.openxmlformats.org/officeDocument/2006/relationships/hyperlink" Target="https://www.amazon.es/dp/B07B4SDTQB" TargetMode="External"/><Relationship Id="rId2" Type="http://schemas.openxmlformats.org/officeDocument/2006/relationships/hyperlink" Target="https://www.amazon.es/dp/B0FCMF97L4" TargetMode="External"/><Relationship Id="rId16" Type="http://schemas.openxmlformats.org/officeDocument/2006/relationships/hyperlink" Target="https://www.amazon.es/dp/B00O50YUHA" TargetMode="External"/><Relationship Id="rId20" Type="http://schemas.openxmlformats.org/officeDocument/2006/relationships/hyperlink" Target="https://www.amazon.es/dp/B07R2Y3YLC" TargetMode="External"/><Relationship Id="rId1" Type="http://schemas.openxmlformats.org/officeDocument/2006/relationships/hyperlink" Target="https://www.amazon.es/dp/B07YP34P45" TargetMode="External"/><Relationship Id="rId6" Type="http://schemas.openxmlformats.org/officeDocument/2006/relationships/hyperlink" Target="https://www.amazon.es/dp/B0DQQ6186Y" TargetMode="External"/><Relationship Id="rId11" Type="http://schemas.openxmlformats.org/officeDocument/2006/relationships/hyperlink" Target="https://www.amazon.es/dp/B00E3RKC36" TargetMode="External"/><Relationship Id="rId5" Type="http://schemas.openxmlformats.org/officeDocument/2006/relationships/hyperlink" Target="https://www.amazon.es/dp/B0D42522S7" TargetMode="External"/><Relationship Id="rId15" Type="http://schemas.openxmlformats.org/officeDocument/2006/relationships/hyperlink" Target="https://www.amazon.es/dp/B00O50YUHA" TargetMode="External"/><Relationship Id="rId10" Type="http://schemas.openxmlformats.org/officeDocument/2006/relationships/hyperlink" Target="https://www.amazon.es/dp/B0CRYMYDXV" TargetMode="External"/><Relationship Id="rId19" Type="http://schemas.openxmlformats.org/officeDocument/2006/relationships/hyperlink" Target="https://www.amazon.es/dp/B07B4SDTQB" TargetMode="External"/><Relationship Id="rId4" Type="http://schemas.openxmlformats.org/officeDocument/2006/relationships/hyperlink" Target="https://www.amazon.es/dp/B0CLB8FGWP" TargetMode="External"/><Relationship Id="rId9" Type="http://schemas.openxmlformats.org/officeDocument/2006/relationships/hyperlink" Target="https://www.amazon.es/dp/B0CZTLXQLX" TargetMode="External"/><Relationship Id="rId14" Type="http://schemas.openxmlformats.org/officeDocument/2006/relationships/hyperlink" Target="https://www.amazon.es/dp/B0CS4HJCCX" TargetMode="External"/><Relationship Id="rId22" Type="http://schemas.openxmlformats.org/officeDocument/2006/relationships/hyperlink" Target="https://www.amazon.es/dp/B00SRB5PN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76"/>
  <sheetViews>
    <sheetView tabSelected="1" workbookViewId="0">
      <selection activeCell="B28" sqref="B28"/>
    </sheetView>
  </sheetViews>
  <sheetFormatPr baseColWidth="10" defaultColWidth="8.83203125" defaultRowHeight="15" x14ac:dyDescent="0.2"/>
  <cols>
    <col min="1" max="1" width="16" customWidth="1"/>
    <col min="2" max="2" width="90" customWidth="1"/>
    <col min="3" max="3" width="16" style="2" customWidth="1"/>
    <col min="4" max="4" width="19.5" style="2" customWidth="1"/>
    <col min="5" max="5" width="20" customWidth="1"/>
  </cols>
  <sheetData>
    <row r="1" spans="1:5" x14ac:dyDescent="0.2">
      <c r="A1" t="s">
        <v>0</v>
      </c>
      <c r="B1" t="s">
        <v>1</v>
      </c>
      <c r="C1" s="2" t="s">
        <v>2</v>
      </c>
      <c r="D1" s="2" t="s">
        <v>47</v>
      </c>
      <c r="E1" t="s">
        <v>3</v>
      </c>
    </row>
    <row r="2" spans="1:5" ht="16" x14ac:dyDescent="0.2">
      <c r="A2" t="s">
        <v>4</v>
      </c>
      <c r="B2" s="1" t="s">
        <v>5</v>
      </c>
      <c r="C2" s="2">
        <v>249</v>
      </c>
      <c r="D2" s="2">
        <f>C2*25%</f>
        <v>62.25</v>
      </c>
      <c r="E2" t="s">
        <v>6</v>
      </c>
    </row>
    <row r="3" spans="1:5" ht="16" x14ac:dyDescent="0.2">
      <c r="A3" t="s">
        <v>4</v>
      </c>
      <c r="B3" s="1" t="s">
        <v>7</v>
      </c>
      <c r="C3" s="2">
        <v>160.99</v>
      </c>
      <c r="D3" s="2">
        <f t="shared" ref="D3:D23" si="0">C3*25%</f>
        <v>40.247500000000002</v>
      </c>
      <c r="E3" t="s">
        <v>8</v>
      </c>
    </row>
    <row r="4" spans="1:5" ht="16" x14ac:dyDescent="0.2">
      <c r="A4" t="s">
        <v>4</v>
      </c>
      <c r="B4" s="1" t="s">
        <v>9</v>
      </c>
      <c r="C4" s="2">
        <v>152.82</v>
      </c>
      <c r="D4" s="2">
        <f t="shared" si="0"/>
        <v>38.204999999999998</v>
      </c>
      <c r="E4" t="s">
        <v>10</v>
      </c>
    </row>
    <row r="5" spans="1:5" ht="16" x14ac:dyDescent="0.2">
      <c r="A5" t="s">
        <v>4</v>
      </c>
      <c r="B5" s="1" t="s">
        <v>11</v>
      </c>
      <c r="C5" s="2">
        <v>150</v>
      </c>
      <c r="D5" s="2">
        <f t="shared" si="0"/>
        <v>37.5</v>
      </c>
      <c r="E5" t="s">
        <v>12</v>
      </c>
    </row>
    <row r="6" spans="1:5" ht="16" x14ac:dyDescent="0.2">
      <c r="A6" t="s">
        <v>4</v>
      </c>
      <c r="B6" s="1" t="s">
        <v>13</v>
      </c>
      <c r="C6" s="2">
        <v>149.99</v>
      </c>
      <c r="D6" s="2">
        <f t="shared" si="0"/>
        <v>37.497500000000002</v>
      </c>
      <c r="E6" t="s">
        <v>14</v>
      </c>
    </row>
    <row r="7" spans="1:5" ht="16" x14ac:dyDescent="0.2">
      <c r="A7" t="s">
        <v>4</v>
      </c>
      <c r="B7" s="1" t="s">
        <v>15</v>
      </c>
      <c r="C7" s="2">
        <v>149.99</v>
      </c>
      <c r="D7" s="2">
        <f t="shared" si="0"/>
        <v>37.497500000000002</v>
      </c>
      <c r="E7" t="s">
        <v>16</v>
      </c>
    </row>
    <row r="8" spans="1:5" ht="16" x14ac:dyDescent="0.2">
      <c r="A8" t="s">
        <v>4</v>
      </c>
      <c r="B8" s="1" t="s">
        <v>17</v>
      </c>
      <c r="C8" s="2">
        <v>99.95</v>
      </c>
      <c r="D8" s="2">
        <f t="shared" si="0"/>
        <v>24.987500000000001</v>
      </c>
      <c r="E8" t="s">
        <v>18</v>
      </c>
    </row>
    <row r="9" spans="1:5" ht="16" x14ac:dyDescent="0.2">
      <c r="A9" t="s">
        <v>4</v>
      </c>
      <c r="B9" s="1" t="s">
        <v>19</v>
      </c>
      <c r="C9" s="2">
        <v>99.5</v>
      </c>
      <c r="D9" s="2">
        <f t="shared" si="0"/>
        <v>24.875</v>
      </c>
      <c r="E9" t="s">
        <v>20</v>
      </c>
    </row>
    <row r="10" spans="1:5" ht="16" x14ac:dyDescent="0.2">
      <c r="A10" t="s">
        <v>4</v>
      </c>
      <c r="B10" s="1" t="s">
        <v>21</v>
      </c>
      <c r="C10" s="2">
        <v>79.989999999999995</v>
      </c>
      <c r="D10" s="2">
        <f t="shared" si="0"/>
        <v>19.997499999999999</v>
      </c>
      <c r="E10" t="s">
        <v>22</v>
      </c>
    </row>
    <row r="11" spans="1:5" ht="16" x14ac:dyDescent="0.2">
      <c r="A11" t="s">
        <v>4</v>
      </c>
      <c r="B11" s="1" t="s">
        <v>23</v>
      </c>
      <c r="C11" s="2">
        <v>69.989999999999995</v>
      </c>
      <c r="D11" s="2">
        <f t="shared" si="0"/>
        <v>17.497499999999999</v>
      </c>
      <c r="E11" t="s">
        <v>24</v>
      </c>
    </row>
    <row r="12" spans="1:5" ht="16" x14ac:dyDescent="0.2">
      <c r="A12" t="s">
        <v>4</v>
      </c>
      <c r="B12" s="1" t="s">
        <v>25</v>
      </c>
      <c r="C12" s="2">
        <v>62.16</v>
      </c>
      <c r="D12" s="2">
        <f t="shared" si="0"/>
        <v>15.54</v>
      </c>
      <c r="E12" t="s">
        <v>26</v>
      </c>
    </row>
    <row r="13" spans="1:5" ht="16" x14ac:dyDescent="0.2">
      <c r="A13" t="s">
        <v>4</v>
      </c>
      <c r="B13" s="1" t="s">
        <v>27</v>
      </c>
      <c r="C13" s="2">
        <v>39.71</v>
      </c>
      <c r="D13" s="2">
        <f t="shared" si="0"/>
        <v>9.9275000000000002</v>
      </c>
      <c r="E13" t="s">
        <v>28</v>
      </c>
    </row>
    <row r="14" spans="1:5" ht="16" x14ac:dyDescent="0.2">
      <c r="A14" t="s">
        <v>4</v>
      </c>
      <c r="B14" s="1" t="s">
        <v>29</v>
      </c>
      <c r="C14" s="2">
        <v>36.950000000000003</v>
      </c>
      <c r="D14" s="2">
        <f t="shared" si="0"/>
        <v>9.2375000000000007</v>
      </c>
      <c r="E14" t="s">
        <v>30</v>
      </c>
    </row>
    <row r="15" spans="1:5" ht="16" x14ac:dyDescent="0.2">
      <c r="A15" t="s">
        <v>4</v>
      </c>
      <c r="B15" s="1" t="s">
        <v>31</v>
      </c>
      <c r="C15" s="2">
        <v>34.68</v>
      </c>
      <c r="D15" s="2">
        <f t="shared" si="0"/>
        <v>8.67</v>
      </c>
      <c r="E15" t="s">
        <v>32</v>
      </c>
    </row>
    <row r="16" spans="1:5" ht="16" x14ac:dyDescent="0.2">
      <c r="A16">
        <v>10225774</v>
      </c>
      <c r="B16" s="1" t="s">
        <v>33</v>
      </c>
      <c r="C16" s="2">
        <v>32</v>
      </c>
      <c r="D16" s="2">
        <f t="shared" si="0"/>
        <v>8</v>
      </c>
      <c r="E16" t="s">
        <v>34</v>
      </c>
    </row>
    <row r="17" spans="1:5" ht="16" x14ac:dyDescent="0.2">
      <c r="A17" t="s">
        <v>4</v>
      </c>
      <c r="B17" s="1" t="s">
        <v>33</v>
      </c>
      <c r="C17" s="2">
        <v>32</v>
      </c>
      <c r="D17" s="2">
        <f t="shared" si="0"/>
        <v>8</v>
      </c>
      <c r="E17" t="s">
        <v>35</v>
      </c>
    </row>
    <row r="18" spans="1:5" ht="16" x14ac:dyDescent="0.2">
      <c r="A18" t="s">
        <v>4</v>
      </c>
      <c r="B18" s="1" t="s">
        <v>36</v>
      </c>
      <c r="C18" s="2">
        <v>29.99</v>
      </c>
      <c r="D18" s="2">
        <f t="shared" si="0"/>
        <v>7.4974999999999996</v>
      </c>
      <c r="E18" t="s">
        <v>37</v>
      </c>
    </row>
    <row r="19" spans="1:5" ht="16" x14ac:dyDescent="0.2">
      <c r="A19" t="s">
        <v>4</v>
      </c>
      <c r="B19" s="1" t="s">
        <v>38</v>
      </c>
      <c r="C19" s="2">
        <v>29.99</v>
      </c>
      <c r="D19" s="2">
        <f t="shared" si="0"/>
        <v>7.4974999999999996</v>
      </c>
      <c r="E19" t="s">
        <v>39</v>
      </c>
    </row>
    <row r="20" spans="1:5" ht="16" x14ac:dyDescent="0.2">
      <c r="A20" t="s">
        <v>4</v>
      </c>
      <c r="B20" s="1" t="s">
        <v>36</v>
      </c>
      <c r="C20" s="2">
        <v>29.99</v>
      </c>
      <c r="D20" s="2">
        <f t="shared" si="0"/>
        <v>7.4974999999999996</v>
      </c>
      <c r="E20" t="s">
        <v>40</v>
      </c>
    </row>
    <row r="21" spans="1:5" ht="16" x14ac:dyDescent="0.2">
      <c r="A21" t="s">
        <v>4</v>
      </c>
      <c r="B21" s="1" t="s">
        <v>41</v>
      </c>
      <c r="C21" s="2">
        <v>29.99</v>
      </c>
      <c r="D21" s="2">
        <f t="shared" si="0"/>
        <v>7.4974999999999996</v>
      </c>
      <c r="E21" t="s">
        <v>42</v>
      </c>
    </row>
    <row r="22" spans="1:5" ht="16" x14ac:dyDescent="0.2">
      <c r="A22" t="s">
        <v>4</v>
      </c>
      <c r="B22" s="1" t="s">
        <v>43</v>
      </c>
      <c r="C22" s="2">
        <v>28.99</v>
      </c>
      <c r="D22" s="2">
        <f t="shared" si="0"/>
        <v>7.2474999999999996</v>
      </c>
      <c r="E22" t="s">
        <v>44</v>
      </c>
    </row>
    <row r="23" spans="1:5" ht="16" x14ac:dyDescent="0.2">
      <c r="A23" t="s">
        <v>4</v>
      </c>
      <c r="B23" s="1" t="s">
        <v>45</v>
      </c>
      <c r="C23" s="2">
        <v>27.99</v>
      </c>
      <c r="D23" s="2">
        <f t="shared" si="0"/>
        <v>6.9974999999999996</v>
      </c>
      <c r="E23" t="s">
        <v>46</v>
      </c>
    </row>
    <row r="24" spans="1:5" x14ac:dyDescent="0.2">
      <c r="C24" s="2">
        <f>SUM(C2:C23)</f>
        <v>1776.6600000000003</v>
      </c>
      <c r="D24" s="2">
        <f>SUM(D2:D23)</f>
        <v>444.16500000000008</v>
      </c>
    </row>
    <row r="1048576" spans="3:4" x14ac:dyDescent="0.2">
      <c r="C1048576" s="2">
        <f>SUM(C2:C1048575)</f>
        <v>3553.3200000000006</v>
      </c>
      <c r="D1048576" s="2">
        <f>SUM(D2:D1048575)</f>
        <v>888.33000000000015</v>
      </c>
    </row>
  </sheetData>
  <hyperlinks>
    <hyperlink ref="B2" r:id="rId1" xr:uid="{00000000-0004-0000-0000-000000000000}"/>
    <hyperlink ref="B3" r:id="rId2" xr:uid="{00000000-0004-0000-0000-000001000000}"/>
    <hyperlink ref="B4" r:id="rId3" xr:uid="{00000000-0004-0000-0000-000002000000}"/>
    <hyperlink ref="B5" r:id="rId4" xr:uid="{00000000-0004-0000-0000-000003000000}"/>
    <hyperlink ref="B6" r:id="rId5" xr:uid="{00000000-0004-0000-0000-000004000000}"/>
    <hyperlink ref="B7" r:id="rId6" xr:uid="{00000000-0004-0000-0000-000005000000}"/>
    <hyperlink ref="B8" r:id="rId7" xr:uid="{00000000-0004-0000-0000-000006000000}"/>
    <hyperlink ref="B9" r:id="rId8" xr:uid="{00000000-0004-0000-0000-000007000000}"/>
    <hyperlink ref="B10" r:id="rId9" xr:uid="{00000000-0004-0000-0000-000008000000}"/>
    <hyperlink ref="B11" r:id="rId10" xr:uid="{00000000-0004-0000-0000-000009000000}"/>
    <hyperlink ref="B12" r:id="rId11" xr:uid="{00000000-0004-0000-0000-00000A000000}"/>
    <hyperlink ref="B13" r:id="rId12" xr:uid="{00000000-0004-0000-0000-00000B000000}"/>
    <hyperlink ref="B14" r:id="rId13" xr:uid="{00000000-0004-0000-0000-00000C000000}"/>
    <hyperlink ref="B15" r:id="rId14" xr:uid="{00000000-0004-0000-0000-00000D000000}"/>
    <hyperlink ref="B16" r:id="rId15" xr:uid="{00000000-0004-0000-0000-00000E000000}"/>
    <hyperlink ref="B17" r:id="rId16" xr:uid="{00000000-0004-0000-0000-00000F000000}"/>
    <hyperlink ref="B18" r:id="rId17" xr:uid="{00000000-0004-0000-0000-000010000000}"/>
    <hyperlink ref="B19" r:id="rId18" xr:uid="{00000000-0004-0000-0000-000011000000}"/>
    <hyperlink ref="B20" r:id="rId19" xr:uid="{00000000-0004-0000-0000-000012000000}"/>
    <hyperlink ref="B21" r:id="rId20" xr:uid="{00000000-0004-0000-0000-000013000000}"/>
    <hyperlink ref="B22" r:id="rId21" xr:uid="{00000000-0004-0000-0000-000014000000}"/>
    <hyperlink ref="B23" r:id="rId22" xr:uid="{00000000-0004-0000-0000-000015000000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Manifiesto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Sandra Barceló González</cp:lastModifiedBy>
  <dcterms:created xsi:type="dcterms:W3CDTF">2026-03-09T15:23:07Z</dcterms:created>
  <dcterms:modified xsi:type="dcterms:W3CDTF">2026-03-09T19:38:12Z</dcterms:modified>
</cp:coreProperties>
</file>